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Сайт\Контакти\"/>
    </mc:Choice>
  </mc:AlternateContent>
  <xr:revisionPtr revIDLastSave="0" documentId="8_{875057C0-55CA-4085-812B-D7587EBCDB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регіональні і територіальні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J32" i="1"/>
  <c r="J31" i="1"/>
  <c r="J10" i="1" l="1"/>
  <c r="B11" i="1"/>
  <c r="B12" i="1" l="1"/>
  <c r="B13" i="1" s="1"/>
  <c r="B30" i="1" s="1"/>
</calcChain>
</file>

<file path=xl/sharedStrings.xml><?xml version="1.0" encoding="utf-8"?>
<sst xmlns="http://schemas.openxmlformats.org/spreadsheetml/2006/main" count="257" uniqueCount="185">
  <si>
    <t>Прізвище, Ім’я, По-батькові</t>
  </si>
  <si>
    <t>Посада</t>
  </si>
  <si>
    <t>Ференц Володимир Володимирович</t>
  </si>
  <si>
    <t>Тернопіль</t>
  </si>
  <si>
    <t>Регіональний менеджер</t>
  </si>
  <si>
    <t>067 332 30 04</t>
  </si>
  <si>
    <t>volodymyr.ferents@komo.ua</t>
  </si>
  <si>
    <t>Луцьк</t>
  </si>
  <si>
    <t>Територіальний менеджер</t>
  </si>
  <si>
    <t>Калуський Петро Романович</t>
  </si>
  <si>
    <t>Івано-Франківськ</t>
  </si>
  <si>
    <t>067 332 83 49</t>
  </si>
  <si>
    <t>Вінниця</t>
  </si>
  <si>
    <t>Київ</t>
  </si>
  <si>
    <t>Суми</t>
  </si>
  <si>
    <t>Черкаси</t>
  </si>
  <si>
    <t>Чернігів</t>
  </si>
  <si>
    <t>Азімов Руслан Рустамович</t>
  </si>
  <si>
    <t>Єльніков Олександр Федорович</t>
  </si>
  <si>
    <t>Запоріжжя</t>
  </si>
  <si>
    <t>067 361 27 28</t>
  </si>
  <si>
    <t>Одеса</t>
  </si>
  <si>
    <t>Сидоренко Денис Вікторович</t>
  </si>
  <si>
    <t>067 361 02 73</t>
  </si>
  <si>
    <t>Контактна інформація</t>
  </si>
  <si>
    <t>№                    к-сть РМ</t>
  </si>
  <si>
    <t>Вінницька обл.</t>
  </si>
  <si>
    <t>Полтавська обл</t>
  </si>
  <si>
    <t>Сумська обл.</t>
  </si>
  <si>
    <t>Черкаська обл.</t>
  </si>
  <si>
    <t>Чернігівська обл.</t>
  </si>
  <si>
    <t>Житомирська обл.</t>
  </si>
  <si>
    <t>Київська обл</t>
  </si>
  <si>
    <r>
      <t xml:space="preserve">Територія відповідальності                      </t>
    </r>
    <r>
      <rPr>
        <i/>
        <sz val="10"/>
        <color theme="1"/>
        <rFont val="Franklin Gothic Book"/>
        <family val="2"/>
        <charset val="204"/>
      </rPr>
      <t>(регіон / область)</t>
    </r>
  </si>
  <si>
    <r>
      <t xml:space="preserve">Зона відповідальності </t>
    </r>
    <r>
      <rPr>
        <i/>
        <sz val="9"/>
        <color theme="1"/>
        <rFont val="Franklin Gothic Book"/>
        <family val="2"/>
        <charset val="204"/>
      </rPr>
      <t>(канали збуту по дистрибюторам)</t>
    </r>
  </si>
  <si>
    <t>ЦЕНТРАЛЬНИЙ регіон</t>
  </si>
  <si>
    <t>All trade</t>
  </si>
  <si>
    <t>Львів</t>
  </si>
  <si>
    <t>Одеська обл</t>
  </si>
  <si>
    <t>Дата народження</t>
  </si>
  <si>
    <t>Корпоративна електронна адреса</t>
  </si>
  <si>
    <t>petro.kaluskyi@komo.ua</t>
  </si>
  <si>
    <t>ruslan.azimov@komo.ua</t>
  </si>
  <si>
    <t>oleksandr.yelnikov@komo.ua</t>
  </si>
  <si>
    <t>denys.sydorenko@komo.ua</t>
  </si>
  <si>
    <t>Вигоняйло Ігор Вячеславович</t>
  </si>
  <si>
    <t>Хмельницький</t>
  </si>
  <si>
    <t>ihor.vyhoniailo@komo.ua</t>
  </si>
  <si>
    <t>067 332 96 95</t>
  </si>
  <si>
    <t>Вінник Валерій Анатолійович</t>
  </si>
  <si>
    <t>ПІВДЕННИЙ регіон</t>
  </si>
  <si>
    <t>valerii.vinnyk@komo.ua</t>
  </si>
  <si>
    <t>viacheslav.diahovets@komo.ua</t>
  </si>
  <si>
    <t>Дяговець В`ячеслав Валерійович </t>
  </si>
  <si>
    <t>067 361 74 84</t>
  </si>
  <si>
    <t>Волков Євген Миколайович </t>
  </si>
  <si>
    <t>evhen.volkov@komo.ua</t>
  </si>
  <si>
    <t>Петров Сергій Олександрович</t>
  </si>
  <si>
    <t>serhii.petrov@komo.ua</t>
  </si>
  <si>
    <t>Пилипенко Борис Вікторович</t>
  </si>
  <si>
    <t>borys.pylypenko@komo.ua</t>
  </si>
  <si>
    <t>ЗАХІДНИЙ регіон</t>
  </si>
  <si>
    <t>Миколаїв</t>
  </si>
  <si>
    <t>Дніпро</t>
  </si>
  <si>
    <t>Кременчук</t>
  </si>
  <si>
    <t>Сіроштан Олександр Володимирович</t>
  </si>
  <si>
    <t>oleksandr.siroshtan@komo.ua</t>
  </si>
  <si>
    <t>Купрієнко Михайло Володимирович</t>
  </si>
  <si>
    <t>Собко Олександр Юрійович</t>
  </si>
  <si>
    <t>oleksandr.sobko@komo.ua</t>
  </si>
  <si>
    <t>Закарпатська обл.</t>
  </si>
  <si>
    <t>Львівська обл.</t>
  </si>
  <si>
    <t>Ужгород</t>
  </si>
  <si>
    <t>Кутявіна Ірина Йосипівна</t>
  </si>
  <si>
    <t>Контактні дані регіональних і територіальних менеджерів Департаменту Дистрибюції (КОМО КАНІВ, КЛУБ СИРУ)</t>
  </si>
  <si>
    <t>Івано-Франківська обл</t>
  </si>
  <si>
    <t>Акостакіоає Андрій Іванович</t>
  </si>
  <si>
    <t>Чернівецька обл.</t>
  </si>
  <si>
    <t>Andrii.Pakosh@komo.ua</t>
  </si>
  <si>
    <t>Пакош Андрій Михайлович</t>
  </si>
  <si>
    <t>Iryna.Kutiavina@komo.ua</t>
  </si>
  <si>
    <t>099 040 98 33</t>
  </si>
  <si>
    <t>095 668 19 88</t>
  </si>
  <si>
    <t>Лаврів Руслан Миколайович</t>
  </si>
  <si>
    <t>Ruslan.Lavriv@komo.ua</t>
  </si>
  <si>
    <t>Чернівці</t>
  </si>
  <si>
    <t>Andrii.Akostakioaie@komo.ua</t>
  </si>
  <si>
    <t>067 820 33 17</t>
  </si>
  <si>
    <t>ПІВНІЧНО-ЗАХІДНИЙ регіон</t>
  </si>
  <si>
    <t>Хмельницька обл.</t>
  </si>
  <si>
    <t>Тернопільська обл.</t>
  </si>
  <si>
    <t>Andrii.Yuzvyshyn@komo.ua</t>
  </si>
  <si>
    <t xml:space="preserve">Юзвишин Андрій Петрович </t>
  </si>
  <si>
    <t>ПІВДЕННО-СХІДНИЙ регіон</t>
  </si>
  <si>
    <t xml:space="preserve">ПІВНІЧНО-СХІДНИЙ регіон </t>
  </si>
  <si>
    <t>Кривий Ріг</t>
  </si>
  <si>
    <t>Дніпропетровська обл (без Кривого Рогу)</t>
  </si>
  <si>
    <t>Зпорізька обл.</t>
  </si>
  <si>
    <t>Tetiana.Sobol@komo.ua</t>
  </si>
  <si>
    <t>Соболь Тетяна Олександрівна</t>
  </si>
  <si>
    <t>050 440 58 35</t>
  </si>
  <si>
    <t>Стародуб Тетяна Олегівна</t>
  </si>
  <si>
    <t>Tetiana.Starodub@komo.ua</t>
  </si>
  <si>
    <t>№                           к-сть ТМ</t>
  </si>
  <si>
    <t>mykhailo.kupriienko@komo.ua</t>
  </si>
  <si>
    <t>067 826 47 50</t>
  </si>
  <si>
    <t>м.Запоріжжя, відділення НП №46</t>
  </si>
  <si>
    <t>м.Дніпро, відділення НП №96</t>
  </si>
  <si>
    <t>м.Одеса, відділення НП №56</t>
  </si>
  <si>
    <t>м.Львів, відділення НП №66</t>
  </si>
  <si>
    <t>м.Івано-Франківськ, відділення НП №1</t>
  </si>
  <si>
    <t>м.Тернопіль, відділення НП №3</t>
  </si>
  <si>
    <t>м.Чернівці, відділення НП№14</t>
  </si>
  <si>
    <t>с.Минай, відділення НП №1</t>
  </si>
  <si>
    <t>м.Івано-Франківськ, відділення НП №8</t>
  </si>
  <si>
    <t>050 442 24 38</t>
  </si>
  <si>
    <t>м.Буча, відділення НП №3</t>
  </si>
  <si>
    <t>093 607 32 80</t>
  </si>
  <si>
    <t>м.Бердичів, відділення НП №3</t>
  </si>
  <si>
    <t>м.Черкаси, відділення НП №12</t>
  </si>
  <si>
    <t>063 789 55 77</t>
  </si>
  <si>
    <t>м.Київ, відділення НП №139</t>
  </si>
  <si>
    <t>098 209 37 38</t>
  </si>
  <si>
    <t>м.Хмельницький, відділення НП №5</t>
  </si>
  <si>
    <t>м.Хмельницький, відділення НП №19</t>
  </si>
  <si>
    <t>050 401 93 72</t>
  </si>
  <si>
    <t>м.Вінниця, відділення НП №12</t>
  </si>
  <si>
    <t>м.Суми, відділення НП №1</t>
  </si>
  <si>
    <t>м.Синельникове, відділення НП №1</t>
  </si>
  <si>
    <t>050 053 04 49</t>
  </si>
  <si>
    <t>м.Кременчук, відділення НП №14</t>
  </si>
  <si>
    <t>097 285 47 86</t>
  </si>
  <si>
    <t>ВІДДІЛЕННЯ НОВОЇ ПОШТИ 
для отримання КОРЕСПОНДЕНЦІЇ</t>
  </si>
  <si>
    <t>050 411 93 83</t>
  </si>
  <si>
    <t>м.Чернігів, відділення НП №14</t>
  </si>
  <si>
    <t>Бердичів</t>
  </si>
  <si>
    <t>067 380 36 61</t>
  </si>
  <si>
    <t>063 746 60 10</t>
  </si>
  <si>
    <t>Харків</t>
  </si>
  <si>
    <t>Мобільний телефон в НОВА ПОШТА для кореспонденції</t>
  </si>
  <si>
    <t>095 555 20 12</t>
  </si>
  <si>
    <t>контактний
 Мобільний телефон</t>
  </si>
  <si>
    <t>067 671 17 07</t>
  </si>
  <si>
    <t>067 569 32 69</t>
  </si>
  <si>
    <t>067 691 31 38</t>
  </si>
  <si>
    <t>067 109 29 76</t>
  </si>
  <si>
    <t>067 361 24 47</t>
  </si>
  <si>
    <t>067 322 54 12</t>
  </si>
  <si>
    <t>067 121 35 60</t>
  </si>
  <si>
    <t>067 106 10 29</t>
  </si>
  <si>
    <t>Харківська, Луганська та Донецька обл</t>
  </si>
  <si>
    <t>Щербина Костянтин Сергійович</t>
  </si>
  <si>
    <t>Кіровоградська обл.</t>
  </si>
  <si>
    <t>Кропивницький</t>
  </si>
  <si>
    <t>067 558 61 60</t>
  </si>
  <si>
    <t>k.shcherbyna@komo.ua</t>
  </si>
  <si>
    <t>Viktoriia.Maslak@komo.ua</t>
  </si>
  <si>
    <t>Маслак Вікторія Володимирівна</t>
  </si>
  <si>
    <t>Миколаївська та Херсонаська обл.</t>
  </si>
  <si>
    <t>096 602 82 90</t>
  </si>
  <si>
    <t>Мануйлик Оксана Миколаївна</t>
  </si>
  <si>
    <t>Рівненська обл.</t>
  </si>
  <si>
    <t>Рівне</t>
  </si>
  <si>
    <t>068 122 43 88</t>
  </si>
  <si>
    <t>Oksana.Manuilyk@komo.ua</t>
  </si>
  <si>
    <t>Коломієць Лілія Анатоліївна</t>
  </si>
  <si>
    <t>liliia.kolomiiets@komo.ua</t>
  </si>
  <si>
    <t>068 948 67 04</t>
  </si>
  <si>
    <t>Бабенко Роман Володимирович</t>
  </si>
  <si>
    <t>067 332 76 13</t>
  </si>
  <si>
    <t>063 103 40 55</t>
  </si>
  <si>
    <t>Roman.Babenko@komo.ua</t>
  </si>
  <si>
    <t>м.Київ, відділення НП №84</t>
  </si>
  <si>
    <t>Гострик Олександр Олександрович</t>
  </si>
  <si>
    <t>Oleksandr.Hostryk@komo.ua</t>
  </si>
  <si>
    <t>097 685 62 09</t>
  </si>
  <si>
    <t>м. Миколаїв відділення НП №3</t>
  </si>
  <si>
    <t>м. Кропивницький відділення НП №22</t>
  </si>
  <si>
    <t>Місцезнаходження відповідальної особи</t>
  </si>
  <si>
    <t>вакансія</t>
  </si>
  <si>
    <t>актуально на:</t>
  </si>
  <si>
    <t>Раух Віктор Володимирович</t>
  </si>
  <si>
    <t>Волинська область</t>
  </si>
  <si>
    <t>Viktor.Raukh@komo.ua</t>
  </si>
  <si>
    <t>050 730 46 76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</si>
</sst>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color rgb="FF000000"/>
      <name val="Franklin Gothic Book"/>
      <family val="2"/>
      <charset val="204"/>
    </font>
    <font>
      <sz val="10"/>
      <color rgb="FF000000"/>
      <name val="Franklin Gothic Book"/>
      <family val="2"/>
      <charset val="204"/>
    </font>
    <font>
      <b/>
      <sz val="10"/>
      <color theme="1"/>
      <name val="Franklin Gothic Book"/>
      <family val="2"/>
      <charset val="204"/>
    </font>
    <font>
      <sz val="10"/>
      <color theme="1"/>
      <name val="Franklin Gothic Book"/>
      <family val="2"/>
      <charset val="204"/>
    </font>
    <font>
      <i/>
      <sz val="10"/>
      <color theme="1"/>
      <name val="Franklin Gothic Book"/>
      <family val="2"/>
      <charset val="204"/>
    </font>
    <font>
      <b/>
      <sz val="10"/>
      <name val="Franklin Gothic Book"/>
      <family val="2"/>
      <charset val="204"/>
    </font>
    <font>
      <sz val="10"/>
      <name val="Franklin Gothic Book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Franklin Gothic Book"/>
      <family val="2"/>
      <charset val="204"/>
    </font>
    <font>
      <i/>
      <sz val="9"/>
      <color theme="1"/>
      <name val="Franklin Gothic Book"/>
      <family val="2"/>
      <charset val="204"/>
    </font>
    <font>
      <sz val="10"/>
      <color rgb="FFFF0000"/>
      <name val="Franklin Gothic Book"/>
      <family val="2"/>
      <charset val="204"/>
    </font>
    <font>
      <b/>
      <sz val="10"/>
      <color rgb="FFFF0000"/>
      <name val="Franklin Gothic Book"/>
      <family val="2"/>
      <charset val="204"/>
    </font>
    <font>
      <b/>
      <u/>
      <sz val="12"/>
      <color theme="10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  <font>
      <b/>
      <u/>
      <sz val="12"/>
      <color theme="10"/>
      <name val="Calibri"/>
      <family val="2"/>
      <charset val="204"/>
    </font>
    <font>
      <b/>
      <u/>
      <sz val="11"/>
      <color theme="1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70C0"/>
      <name val="Franklin Gothic Book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11" fillId="0" borderId="1" xfId="1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8" fillId="0" borderId="1" xfId="0" applyNumberFormat="1" applyFont="1" applyBorder="1" applyAlignment="1">
      <alignment vertical="center"/>
    </xf>
    <xf numFmtId="14" fontId="15" fillId="0" borderId="0" xfId="0" applyNumberFormat="1" applyFont="1"/>
    <xf numFmtId="14" fontId="7" fillId="0" borderId="0" xfId="0" applyNumberFormat="1" applyFont="1"/>
    <xf numFmtId="14" fontId="16" fillId="0" borderId="0" xfId="0" applyNumberFormat="1" applyFont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8" fillId="0" borderId="5" xfId="3" applyFont="1" applyBorder="1" applyAlignment="1">
      <alignment vertical="center"/>
    </xf>
    <xf numFmtId="0" fontId="19" fillId="0" borderId="5" xfId="2" applyFont="1" applyBorder="1" applyAlignment="1" applyProtection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1" fillId="0" borderId="9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right" vertical="center" wrapText="1"/>
    </xf>
    <xf numFmtId="0" fontId="11" fillId="0" borderId="9" xfId="1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right" vertical="center"/>
    </xf>
    <xf numFmtId="49" fontId="11" fillId="0" borderId="1" xfId="1" applyNumberFormat="1" applyFont="1" applyBorder="1" applyAlignment="1">
      <alignment horizontal="right" vertical="center" wrapText="1"/>
    </xf>
    <xf numFmtId="0" fontId="3" fillId="0" borderId="14" xfId="2" applyBorder="1" applyAlignment="1" applyProtection="1">
      <alignment vertical="center" wrapText="1"/>
    </xf>
    <xf numFmtId="0" fontId="3" fillId="0" borderId="14" xfId="2" applyBorder="1" applyAlignment="1" applyProtection="1"/>
    <xf numFmtId="0" fontId="3" fillId="0" borderId="5" xfId="2" applyBorder="1" applyAlignment="1" applyProtection="1"/>
    <xf numFmtId="0" fontId="11" fillId="0" borderId="1" xfId="1" applyFont="1" applyBorder="1" applyAlignment="1">
      <alignment horizontal="right" vertical="center" wrapText="1"/>
    </xf>
    <xf numFmtId="0" fontId="11" fillId="0" borderId="2" xfId="1" applyFont="1" applyBorder="1" applyAlignment="1">
      <alignment horizontal="right" vertical="center" wrapText="1"/>
    </xf>
    <xf numFmtId="0" fontId="11" fillId="0" borderId="3" xfId="1" applyFont="1" applyBorder="1" applyAlignment="1">
      <alignment horizontal="right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49" fontId="11" fillId="0" borderId="2" xfId="1" applyNumberFormat="1" applyFont="1" applyBorder="1" applyAlignment="1">
      <alignment horizontal="right" vertical="center" wrapText="1"/>
    </xf>
    <xf numFmtId="0" fontId="3" fillId="0" borderId="10" xfId="2" applyBorder="1" applyAlignment="1" applyProtection="1">
      <alignment horizontal="left" vertical="center"/>
    </xf>
    <xf numFmtId="14" fontId="8" fillId="0" borderId="2" xfId="0" applyNumberFormat="1" applyFont="1" applyBorder="1" applyAlignment="1">
      <alignment horizontal="right" vertical="center"/>
    </xf>
    <xf numFmtId="0" fontId="11" fillId="0" borderId="2" xfId="1" applyFont="1" applyBorder="1" applyAlignment="1">
      <alignment vertical="center" wrapText="1"/>
    </xf>
    <xf numFmtId="0" fontId="18" fillId="0" borderId="10" xfId="3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2" xfId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horizontal="right" vertical="center"/>
    </xf>
    <xf numFmtId="0" fontId="18" fillId="0" borderId="15" xfId="3" applyFont="1" applyBorder="1" applyAlignment="1">
      <alignment vertical="center"/>
    </xf>
    <xf numFmtId="0" fontId="0" fillId="0" borderId="7" xfId="0" applyBorder="1" applyAlignment="1">
      <alignment vertical="center"/>
    </xf>
    <xf numFmtId="14" fontId="8" fillId="0" borderId="3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1" fillId="0" borderId="3" xfId="1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justify" vertical="center" wrapText="1"/>
    </xf>
    <xf numFmtId="0" fontId="7" fillId="0" borderId="12" xfId="0" applyFont="1" applyBorder="1" applyAlignment="1">
      <alignment vertical="center"/>
    </xf>
    <xf numFmtId="0" fontId="10" fillId="0" borderId="12" xfId="1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vertical="center"/>
    </xf>
    <xf numFmtId="0" fontId="17" fillId="0" borderId="13" xfId="3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3" fillId="0" borderId="10" xfId="2" applyBorder="1" applyAlignment="1" applyProtection="1"/>
    <xf numFmtId="0" fontId="0" fillId="0" borderId="12" xfId="0" applyBorder="1" applyAlignment="1">
      <alignment horizontal="left" vertical="center"/>
    </xf>
    <xf numFmtId="0" fontId="21" fillId="0" borderId="13" xfId="2" applyFont="1" applyBorder="1" applyAlignment="1" applyProtection="1"/>
    <xf numFmtId="0" fontId="3" fillId="0" borderId="16" xfId="2" applyBorder="1" applyAlignment="1" applyProtection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11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14" fontId="8" fillId="0" borderId="18" xfId="0" applyNumberFormat="1" applyFont="1" applyBorder="1" applyAlignment="1">
      <alignment horizontal="right" vertical="center"/>
    </xf>
    <xf numFmtId="49" fontId="11" fillId="0" borderId="18" xfId="1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0" fontId="20" fillId="0" borderId="13" xfId="2" applyFont="1" applyBorder="1" applyAlignment="1" applyProtection="1">
      <alignment vertical="center"/>
    </xf>
    <xf numFmtId="0" fontId="8" fillId="0" borderId="2" xfId="1" applyFont="1" applyBorder="1" applyAlignment="1">
      <alignment horizontal="right" vertical="center" wrapText="1"/>
    </xf>
    <xf numFmtId="0" fontId="8" fillId="0" borderId="2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/>
    </xf>
    <xf numFmtId="0" fontId="3" fillId="0" borderId="15" xfId="2" applyBorder="1" applyAlignment="1" applyProtection="1"/>
    <xf numFmtId="0" fontId="6" fillId="0" borderId="3" xfId="0" applyFont="1" applyBorder="1" applyAlignment="1">
      <alignment horizontal="right" vertical="center" wrapText="1"/>
    </xf>
    <xf numFmtId="0" fontId="10" fillId="0" borderId="19" xfId="1" applyFont="1" applyBorder="1" applyAlignment="1">
      <alignment horizontal="left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left" vertical="center" wrapText="1"/>
    </xf>
    <xf numFmtId="0" fontId="11" fillId="0" borderId="21" xfId="1" applyFont="1" applyBorder="1" applyAlignment="1">
      <alignment horizontal="left" vertical="center" wrapText="1"/>
    </xf>
    <xf numFmtId="0" fontId="11" fillId="0" borderId="22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11" fillId="0" borderId="23" xfId="1" applyFont="1" applyBorder="1" applyAlignment="1">
      <alignment horizontal="left" vertical="center" wrapText="1"/>
    </xf>
    <xf numFmtId="14" fontId="8" fillId="0" borderId="3" xfId="0" applyNumberFormat="1" applyFont="1" applyBorder="1" applyAlignment="1">
      <alignment horizontal="right" vertical="center"/>
    </xf>
    <xf numFmtId="0" fontId="23" fillId="2" borderId="12" xfId="0" applyFont="1" applyFill="1" applyBorder="1" applyAlignment="1">
      <alignment horizontal="center" vertical="center" wrapText="1"/>
    </xf>
    <xf numFmtId="0" fontId="3" fillId="0" borderId="25" xfId="2" applyBorder="1" applyAlignment="1" applyProtection="1"/>
    <xf numFmtId="0" fontId="7" fillId="0" borderId="0" xfId="0" applyFont="1" applyAlignment="1">
      <alignment horizontal="center"/>
    </xf>
  </cellXfs>
  <cellStyles count="4">
    <cellStyle name="Гиперссылка" xfId="2" builtinId="8"/>
    <cellStyle name="Гиперссылка 2" xfId="3" xr:uid="{00000000-0005-0000-0000-000001000000}"/>
    <cellStyle name="Обычный" xfId="0" builtinId="0"/>
    <cellStyle name="Обычный_Лист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.shcherbyna@komo.ua" TargetMode="External"/><Relationship Id="rId3" Type="http://schemas.openxmlformats.org/officeDocument/2006/relationships/hyperlink" Target="mailto:valerii.vinnyk@komo.ua" TargetMode="External"/><Relationship Id="rId7" Type="http://schemas.openxmlformats.org/officeDocument/2006/relationships/hyperlink" Target="mailto:oleksandr.sobko@komo.ua" TargetMode="External"/><Relationship Id="rId2" Type="http://schemas.openxmlformats.org/officeDocument/2006/relationships/hyperlink" Target="mailto:ihor.vyhoniailo@komo.ua" TargetMode="External"/><Relationship Id="rId1" Type="http://schemas.openxmlformats.org/officeDocument/2006/relationships/hyperlink" Target="mailto:ruslan.azimov@komo.ua" TargetMode="External"/><Relationship Id="rId6" Type="http://schemas.openxmlformats.org/officeDocument/2006/relationships/hyperlink" Target="mailto:oleksandr.siroshtan@komo.ua" TargetMode="External"/><Relationship Id="rId5" Type="http://schemas.openxmlformats.org/officeDocument/2006/relationships/hyperlink" Target="mailto:borys.pylypenko@komo.ua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viacheslav.diahovets@komo.ua" TargetMode="External"/><Relationship Id="rId9" Type="http://schemas.openxmlformats.org/officeDocument/2006/relationships/hyperlink" Target="mailto:mykhailo.kupriienko@komo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S40"/>
  <sheetViews>
    <sheetView tabSelected="1" zoomScale="90" zoomScaleNormal="9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3" sqref="A3"/>
    </sheetView>
  </sheetViews>
  <sheetFormatPr defaultColWidth="9.109375" defaultRowHeight="14.4" outlineLevelCol="3" x14ac:dyDescent="0.3"/>
  <cols>
    <col min="1" max="2" width="7.109375" customWidth="1"/>
    <col min="3" max="3" width="25.21875" customWidth="1"/>
    <col min="4" max="4" width="40.5546875" customWidth="1"/>
    <col min="5" max="5" width="35.33203125" customWidth="1"/>
    <col min="6" max="6" width="19.109375" style="3" hidden="1" customWidth="1" outlineLevel="3"/>
    <col min="7" max="7" width="18.88671875" customWidth="1" outlineLevel="1" collapsed="1"/>
    <col min="8" max="8" width="15.109375" hidden="1" customWidth="1" outlineLevel="2"/>
    <col min="9" max="9" width="19.5546875" customWidth="1" outlineLevel="1" collapsed="1"/>
    <col min="10" max="10" width="19.5546875" hidden="1" customWidth="1" outlineLevel="2"/>
    <col min="11" max="11" width="31.21875" style="2" customWidth="1" outlineLevel="1" collapsed="1"/>
    <col min="12" max="12" width="33.77734375" hidden="1" customWidth="1" outlineLevel="2" collapsed="1"/>
    <col min="13" max="13" width="2.5546875" customWidth="1"/>
    <col min="16" max="16" width="14.5546875" customWidth="1"/>
  </cols>
  <sheetData>
    <row r="1" spans="1:19" x14ac:dyDescent="0.3">
      <c r="C1" s="4" t="s">
        <v>74</v>
      </c>
      <c r="E1" s="22"/>
      <c r="F1" s="7"/>
      <c r="G1" s="4"/>
      <c r="H1" s="5"/>
      <c r="I1" s="4"/>
      <c r="J1" s="4"/>
      <c r="K1" s="23"/>
      <c r="L1" s="4"/>
      <c r="M1" s="5"/>
    </row>
    <row r="2" spans="1:19" ht="15" thickBot="1" x14ac:dyDescent="0.35">
      <c r="B2" s="2" t="s">
        <v>180</v>
      </c>
      <c r="C2" s="24">
        <v>45870</v>
      </c>
      <c r="D2" s="6"/>
      <c r="E2" s="5"/>
      <c r="F2" s="7"/>
      <c r="G2" s="104" t="s">
        <v>24</v>
      </c>
      <c r="H2" s="104"/>
      <c r="I2" s="104"/>
      <c r="J2" s="104"/>
      <c r="K2" s="104"/>
      <c r="L2" s="5"/>
      <c r="M2" s="5"/>
    </row>
    <row r="3" spans="1:19" s="10" customFormat="1" ht="53.4" thickBot="1" x14ac:dyDescent="0.35">
      <c r="A3" s="35" t="s">
        <v>25</v>
      </c>
      <c r="B3" s="36" t="s">
        <v>103</v>
      </c>
      <c r="C3" s="37" t="s">
        <v>1</v>
      </c>
      <c r="D3" s="37" t="s">
        <v>0</v>
      </c>
      <c r="E3" s="37" t="s">
        <v>33</v>
      </c>
      <c r="F3" s="37" t="s">
        <v>34</v>
      </c>
      <c r="G3" s="38" t="s">
        <v>178</v>
      </c>
      <c r="H3" s="37" t="s">
        <v>39</v>
      </c>
      <c r="I3" s="37" t="s">
        <v>141</v>
      </c>
      <c r="J3" s="102" t="s">
        <v>139</v>
      </c>
      <c r="K3" s="39" t="s">
        <v>40</v>
      </c>
      <c r="L3" s="94" t="s">
        <v>132</v>
      </c>
      <c r="M3" s="9"/>
    </row>
    <row r="4" spans="1:19" s="11" customFormat="1" ht="15.75" customHeight="1" thickBot="1" x14ac:dyDescent="0.35">
      <c r="A4" s="67">
        <v>1</v>
      </c>
      <c r="B4" s="68"/>
      <c r="C4" s="69" t="s">
        <v>4</v>
      </c>
      <c r="D4" s="70" t="s">
        <v>9</v>
      </c>
      <c r="E4" s="71" t="s">
        <v>61</v>
      </c>
      <c r="F4" s="72"/>
      <c r="G4" s="69" t="s">
        <v>10</v>
      </c>
      <c r="H4" s="73">
        <v>30508</v>
      </c>
      <c r="I4" s="72" t="s">
        <v>11</v>
      </c>
      <c r="J4" s="72" t="s">
        <v>11</v>
      </c>
      <c r="K4" s="74" t="s">
        <v>41</v>
      </c>
      <c r="L4" s="93" t="s">
        <v>114</v>
      </c>
      <c r="M4" s="12"/>
    </row>
    <row r="5" spans="1:19" s="1" customFormat="1" ht="15.6" x14ac:dyDescent="0.3">
      <c r="A5" s="63"/>
      <c r="B5" s="56">
        <v>1</v>
      </c>
      <c r="C5" s="49" t="s">
        <v>8</v>
      </c>
      <c r="D5" s="47" t="s">
        <v>73</v>
      </c>
      <c r="E5" s="49" t="s">
        <v>70</v>
      </c>
      <c r="F5" s="66" t="s">
        <v>36</v>
      </c>
      <c r="G5" s="49" t="s">
        <v>72</v>
      </c>
      <c r="H5" s="101">
        <v>30969</v>
      </c>
      <c r="I5" s="47" t="s">
        <v>81</v>
      </c>
      <c r="J5" s="47" t="s">
        <v>81</v>
      </c>
      <c r="K5" s="54" t="s">
        <v>80</v>
      </c>
      <c r="L5" s="95" t="s">
        <v>113</v>
      </c>
      <c r="M5" s="8"/>
    </row>
    <row r="6" spans="1:19" s="1" customFormat="1" ht="15.6" x14ac:dyDescent="0.3">
      <c r="A6" s="26"/>
      <c r="B6" s="16">
        <v>2</v>
      </c>
      <c r="C6" s="17" t="s">
        <v>8</v>
      </c>
      <c r="D6" s="45" t="s">
        <v>83</v>
      </c>
      <c r="E6" s="17" t="s">
        <v>75</v>
      </c>
      <c r="F6" s="19" t="s">
        <v>36</v>
      </c>
      <c r="G6" s="17" t="s">
        <v>10</v>
      </c>
      <c r="H6" s="21">
        <v>31374</v>
      </c>
      <c r="I6" s="45" t="s">
        <v>140</v>
      </c>
      <c r="J6" s="45" t="s">
        <v>82</v>
      </c>
      <c r="K6" s="28" t="s">
        <v>84</v>
      </c>
      <c r="L6" s="96" t="s">
        <v>110</v>
      </c>
      <c r="M6" s="8"/>
    </row>
    <row r="7" spans="1:19" s="1" customFormat="1" ht="15.6" x14ac:dyDescent="0.3">
      <c r="A7" s="26"/>
      <c r="B7" s="16">
        <v>3</v>
      </c>
      <c r="C7" s="17" t="s">
        <v>8</v>
      </c>
      <c r="D7" s="45" t="s">
        <v>76</v>
      </c>
      <c r="E7" s="17" t="s">
        <v>77</v>
      </c>
      <c r="F7" s="19" t="s">
        <v>36</v>
      </c>
      <c r="G7" s="17" t="s">
        <v>85</v>
      </c>
      <c r="H7" s="21">
        <v>35176</v>
      </c>
      <c r="I7" s="45" t="s">
        <v>87</v>
      </c>
      <c r="J7" s="45" t="s">
        <v>87</v>
      </c>
      <c r="K7" s="27" t="s">
        <v>86</v>
      </c>
      <c r="L7" s="96" t="s">
        <v>112</v>
      </c>
      <c r="M7" s="8"/>
    </row>
    <row r="8" spans="1:19" s="1" customFormat="1" ht="16.2" thickBot="1" x14ac:dyDescent="0.35">
      <c r="A8" s="57"/>
      <c r="B8" s="55">
        <v>4</v>
      </c>
      <c r="C8" s="48" t="s">
        <v>8</v>
      </c>
      <c r="D8" s="58" t="s">
        <v>79</v>
      </c>
      <c r="E8" s="48" t="s">
        <v>71</v>
      </c>
      <c r="F8" s="59" t="s">
        <v>36</v>
      </c>
      <c r="G8" s="48" t="s">
        <v>37</v>
      </c>
      <c r="H8" s="60">
        <v>31687</v>
      </c>
      <c r="I8" s="61" t="s">
        <v>142</v>
      </c>
      <c r="J8" s="61" t="s">
        <v>137</v>
      </c>
      <c r="K8" s="62" t="s">
        <v>78</v>
      </c>
      <c r="L8" s="97" t="s">
        <v>109</v>
      </c>
      <c r="M8" s="8"/>
    </row>
    <row r="9" spans="1:19" s="11" customFormat="1" ht="16.2" thickBot="1" x14ac:dyDescent="0.35">
      <c r="A9" s="67">
        <v>2</v>
      </c>
      <c r="B9" s="68"/>
      <c r="C9" s="69" t="s">
        <v>4</v>
      </c>
      <c r="D9" s="70" t="s">
        <v>2</v>
      </c>
      <c r="E9" s="71" t="s">
        <v>88</v>
      </c>
      <c r="F9" s="72"/>
      <c r="G9" s="69" t="s">
        <v>3</v>
      </c>
      <c r="H9" s="73">
        <v>26860</v>
      </c>
      <c r="I9" s="72" t="s">
        <v>5</v>
      </c>
      <c r="J9" s="72" t="s">
        <v>5</v>
      </c>
      <c r="K9" s="74" t="s">
        <v>6</v>
      </c>
      <c r="L9" s="93" t="s">
        <v>111</v>
      </c>
      <c r="M9" s="12"/>
    </row>
    <row r="10" spans="1:19" s="1" customFormat="1" ht="15.6" x14ac:dyDescent="0.3">
      <c r="A10" s="63"/>
      <c r="B10" s="56">
        <v>1</v>
      </c>
      <c r="C10" s="49" t="s">
        <v>8</v>
      </c>
      <c r="D10" s="47" t="s">
        <v>160</v>
      </c>
      <c r="E10" s="49" t="s">
        <v>161</v>
      </c>
      <c r="F10" s="66" t="s">
        <v>36</v>
      </c>
      <c r="G10" s="49" t="s">
        <v>162</v>
      </c>
      <c r="H10" s="64">
        <v>31591</v>
      </c>
      <c r="I10" s="47" t="s">
        <v>163</v>
      </c>
      <c r="J10" s="47" t="str">
        <f>I10</f>
        <v>068 122 43 88</v>
      </c>
      <c r="K10" s="54" t="s">
        <v>164</v>
      </c>
      <c r="L10" s="95"/>
      <c r="M10" s="8"/>
      <c r="O10" s="99"/>
      <c r="P10" s="99"/>
      <c r="Q10" s="99"/>
      <c r="R10" s="99"/>
      <c r="S10" s="99"/>
    </row>
    <row r="11" spans="1:19" s="1" customFormat="1" ht="15.6" x14ac:dyDescent="0.3">
      <c r="A11" s="26"/>
      <c r="B11" s="16">
        <f t="shared" ref="B11:B13" si="0">B10+1</f>
        <v>2</v>
      </c>
      <c r="C11" s="17" t="s">
        <v>8</v>
      </c>
      <c r="D11" s="45" t="s">
        <v>45</v>
      </c>
      <c r="E11" s="17" t="s">
        <v>89</v>
      </c>
      <c r="F11" s="19" t="s">
        <v>36</v>
      </c>
      <c r="G11" s="17" t="s">
        <v>46</v>
      </c>
      <c r="H11" s="21">
        <v>31836</v>
      </c>
      <c r="I11" s="45" t="s">
        <v>48</v>
      </c>
      <c r="J11" s="45" t="s">
        <v>48</v>
      </c>
      <c r="K11" s="28" t="s">
        <v>47</v>
      </c>
      <c r="L11" s="96" t="s">
        <v>123</v>
      </c>
      <c r="M11" s="8"/>
      <c r="O11" s="99"/>
      <c r="P11" s="99"/>
      <c r="Q11" s="99"/>
      <c r="R11" s="99"/>
      <c r="S11" s="99"/>
    </row>
    <row r="12" spans="1:19" s="1" customFormat="1" ht="15.6" x14ac:dyDescent="0.3">
      <c r="A12" s="26"/>
      <c r="B12" s="16">
        <f t="shared" si="0"/>
        <v>3</v>
      </c>
      <c r="C12" s="17" t="s">
        <v>8</v>
      </c>
      <c r="D12" s="45" t="s">
        <v>181</v>
      </c>
      <c r="E12" s="17" t="s">
        <v>182</v>
      </c>
      <c r="F12" s="19" t="s">
        <v>36</v>
      </c>
      <c r="G12" s="17" t="s">
        <v>7</v>
      </c>
      <c r="H12" s="21">
        <v>31694</v>
      </c>
      <c r="I12" s="45" t="s">
        <v>184</v>
      </c>
      <c r="J12" s="45"/>
      <c r="K12" s="27" t="s">
        <v>183</v>
      </c>
      <c r="L12" s="96"/>
      <c r="M12" s="8"/>
      <c r="O12" s="99"/>
      <c r="P12" s="99"/>
      <c r="Q12" s="99"/>
      <c r="R12" s="99"/>
      <c r="S12" s="99"/>
    </row>
    <row r="13" spans="1:19" s="1" customFormat="1" ht="15.6" x14ac:dyDescent="0.3">
      <c r="A13" s="26"/>
      <c r="B13" s="16">
        <f t="shared" si="0"/>
        <v>4</v>
      </c>
      <c r="C13" s="17" t="s">
        <v>8</v>
      </c>
      <c r="D13" s="18" t="s">
        <v>92</v>
      </c>
      <c r="E13" s="17" t="s">
        <v>90</v>
      </c>
      <c r="F13" s="19" t="s">
        <v>36</v>
      </c>
      <c r="G13" s="17" t="s">
        <v>46</v>
      </c>
      <c r="H13" s="21">
        <v>30715</v>
      </c>
      <c r="I13" s="40" t="s">
        <v>136</v>
      </c>
      <c r="J13" s="40" t="s">
        <v>136</v>
      </c>
      <c r="K13" s="27" t="s">
        <v>91</v>
      </c>
      <c r="L13" s="96" t="s">
        <v>124</v>
      </c>
      <c r="M13" s="8"/>
      <c r="O13" s="99"/>
      <c r="P13" s="99"/>
      <c r="Q13" s="99"/>
      <c r="R13" s="99"/>
      <c r="S13" s="99"/>
    </row>
    <row r="14" spans="1:19" s="1" customFormat="1" ht="16.2" thickBot="1" x14ac:dyDescent="0.35">
      <c r="A14" s="57"/>
      <c r="B14" s="55">
        <v>5</v>
      </c>
      <c r="C14" s="17" t="s">
        <v>8</v>
      </c>
      <c r="D14" s="58" t="s">
        <v>165</v>
      </c>
      <c r="E14" s="48" t="s">
        <v>26</v>
      </c>
      <c r="F14" s="59" t="s">
        <v>36</v>
      </c>
      <c r="G14" s="48" t="s">
        <v>12</v>
      </c>
      <c r="H14" s="60">
        <v>30608</v>
      </c>
      <c r="I14" s="61" t="s">
        <v>167</v>
      </c>
      <c r="J14" s="61" t="s">
        <v>167</v>
      </c>
      <c r="K14" s="62" t="s">
        <v>166</v>
      </c>
      <c r="L14" s="97"/>
      <c r="M14" s="8"/>
      <c r="O14" s="99"/>
      <c r="P14" s="99"/>
      <c r="Q14" s="99"/>
      <c r="R14" s="99"/>
      <c r="S14" s="99"/>
    </row>
    <row r="15" spans="1:19" s="11" customFormat="1" ht="15" thickBot="1" x14ac:dyDescent="0.35">
      <c r="A15" s="67">
        <v>3</v>
      </c>
      <c r="B15" s="77"/>
      <c r="C15" s="69" t="s">
        <v>4</v>
      </c>
      <c r="D15" s="70" t="s">
        <v>55</v>
      </c>
      <c r="E15" s="71" t="s">
        <v>35</v>
      </c>
      <c r="F15" s="72"/>
      <c r="G15" s="69" t="s">
        <v>13</v>
      </c>
      <c r="H15" s="73">
        <v>29268</v>
      </c>
      <c r="I15" s="72" t="s">
        <v>143</v>
      </c>
      <c r="J15" s="72" t="s">
        <v>115</v>
      </c>
      <c r="K15" s="78" t="s">
        <v>56</v>
      </c>
      <c r="L15" s="93" t="s">
        <v>116</v>
      </c>
      <c r="M15" s="12"/>
      <c r="O15" s="99"/>
      <c r="P15" s="99"/>
      <c r="Q15" s="99"/>
      <c r="R15" s="99"/>
      <c r="S15" s="99"/>
    </row>
    <row r="16" spans="1:19" s="1" customFormat="1" x14ac:dyDescent="0.3">
      <c r="A16" s="63"/>
      <c r="B16" s="56">
        <v>1</v>
      </c>
      <c r="C16" s="49" t="s">
        <v>8</v>
      </c>
      <c r="D16" s="47" t="s">
        <v>68</v>
      </c>
      <c r="E16" s="49" t="s">
        <v>29</v>
      </c>
      <c r="F16" s="66" t="s">
        <v>36</v>
      </c>
      <c r="G16" s="49" t="s">
        <v>15</v>
      </c>
      <c r="H16" s="64">
        <v>29682</v>
      </c>
      <c r="I16" s="75" t="s">
        <v>144</v>
      </c>
      <c r="J16" s="75" t="s">
        <v>120</v>
      </c>
      <c r="K16" s="76" t="s">
        <v>69</v>
      </c>
      <c r="L16" s="95" t="s">
        <v>119</v>
      </c>
      <c r="M16" s="8"/>
    </row>
    <row r="17" spans="1:13" s="1" customFormat="1" x14ac:dyDescent="0.3">
      <c r="A17" s="26"/>
      <c r="B17" s="16">
        <v>2</v>
      </c>
      <c r="C17" s="17" t="s">
        <v>8</v>
      </c>
      <c r="D17" s="45" t="s">
        <v>101</v>
      </c>
      <c r="E17" s="17" t="s">
        <v>30</v>
      </c>
      <c r="F17" s="19" t="s">
        <v>36</v>
      </c>
      <c r="G17" s="17" t="s">
        <v>16</v>
      </c>
      <c r="H17" s="21">
        <v>30928</v>
      </c>
      <c r="I17" s="45" t="s">
        <v>145</v>
      </c>
      <c r="J17" s="45" t="s">
        <v>133</v>
      </c>
      <c r="K17" s="43" t="s">
        <v>102</v>
      </c>
      <c r="L17" s="96" t="s">
        <v>134</v>
      </c>
      <c r="M17" s="8"/>
    </row>
    <row r="18" spans="1:13" s="1" customFormat="1" ht="15.75" customHeight="1" x14ac:dyDescent="0.3">
      <c r="A18" s="26"/>
      <c r="B18" s="55">
        <v>3</v>
      </c>
      <c r="C18" s="53" t="s">
        <v>8</v>
      </c>
      <c r="D18" s="46" t="s">
        <v>17</v>
      </c>
      <c r="E18" s="17" t="s">
        <v>31</v>
      </c>
      <c r="F18" s="19" t="s">
        <v>36</v>
      </c>
      <c r="G18" s="17" t="s">
        <v>135</v>
      </c>
      <c r="H18" s="52">
        <v>31768</v>
      </c>
      <c r="I18" s="45" t="s">
        <v>146</v>
      </c>
      <c r="J18" s="45" t="s">
        <v>117</v>
      </c>
      <c r="K18" s="27" t="s">
        <v>42</v>
      </c>
      <c r="L18" s="96" t="s">
        <v>118</v>
      </c>
      <c r="M18" s="8"/>
    </row>
    <row r="19" spans="1:13" s="1" customFormat="1" x14ac:dyDescent="0.3">
      <c r="A19" s="26"/>
      <c r="B19" s="16">
        <v>4</v>
      </c>
      <c r="C19" s="17" t="s">
        <v>8</v>
      </c>
      <c r="D19" s="45" t="s">
        <v>57</v>
      </c>
      <c r="E19" s="17" t="s">
        <v>32</v>
      </c>
      <c r="F19" s="19" t="s">
        <v>36</v>
      </c>
      <c r="G19" s="17" t="s">
        <v>13</v>
      </c>
      <c r="H19" s="21">
        <v>31039</v>
      </c>
      <c r="I19" s="45" t="s">
        <v>122</v>
      </c>
      <c r="J19" s="45" t="s">
        <v>122</v>
      </c>
      <c r="K19" s="44" t="s">
        <v>58</v>
      </c>
      <c r="L19" s="96" t="s">
        <v>121</v>
      </c>
      <c r="M19" s="8"/>
    </row>
    <row r="20" spans="1:13" s="1" customFormat="1" ht="15" thickBot="1" x14ac:dyDescent="0.35">
      <c r="A20" s="57"/>
      <c r="B20" s="55">
        <v>5</v>
      </c>
      <c r="C20" s="48" t="s">
        <v>8</v>
      </c>
      <c r="D20" s="46" t="s">
        <v>168</v>
      </c>
      <c r="E20" s="48" t="s">
        <v>32</v>
      </c>
      <c r="F20" s="59" t="s">
        <v>36</v>
      </c>
      <c r="G20" s="17" t="s">
        <v>13</v>
      </c>
      <c r="H20" s="60">
        <v>31810</v>
      </c>
      <c r="I20" s="50" t="s">
        <v>169</v>
      </c>
      <c r="J20" s="45" t="s">
        <v>170</v>
      </c>
      <c r="K20" s="79" t="s">
        <v>171</v>
      </c>
      <c r="L20" s="97" t="s">
        <v>172</v>
      </c>
      <c r="M20" s="8"/>
    </row>
    <row r="21" spans="1:13" s="11" customFormat="1" ht="16.2" thickBot="1" x14ac:dyDescent="0.35">
      <c r="A21" s="67">
        <v>4</v>
      </c>
      <c r="B21" s="77"/>
      <c r="C21" s="69" t="s">
        <v>4</v>
      </c>
      <c r="D21" s="70" t="s">
        <v>49</v>
      </c>
      <c r="E21" s="71" t="s">
        <v>94</v>
      </c>
      <c r="F21" s="72"/>
      <c r="G21" s="69" t="s">
        <v>138</v>
      </c>
      <c r="H21" s="73">
        <v>28957</v>
      </c>
      <c r="I21" s="86" t="s">
        <v>147</v>
      </c>
      <c r="J21" s="86" t="s">
        <v>125</v>
      </c>
      <c r="K21" s="87" t="s">
        <v>51</v>
      </c>
      <c r="L21" s="93" t="s">
        <v>126</v>
      </c>
      <c r="M21" s="12"/>
    </row>
    <row r="22" spans="1:13" s="1" customFormat="1" ht="15" customHeight="1" x14ac:dyDescent="0.3">
      <c r="A22" s="80"/>
      <c r="B22" s="81">
        <v>1</v>
      </c>
      <c r="C22" s="82" t="s">
        <v>8</v>
      </c>
      <c r="D22" s="83" t="s">
        <v>59</v>
      </c>
      <c r="E22" s="49" t="s">
        <v>150</v>
      </c>
      <c r="F22" s="66" t="s">
        <v>36</v>
      </c>
      <c r="G22" s="82" t="s">
        <v>138</v>
      </c>
      <c r="H22" s="84">
        <v>27910</v>
      </c>
      <c r="I22" s="85" t="s">
        <v>148</v>
      </c>
      <c r="J22" s="85" t="s">
        <v>129</v>
      </c>
      <c r="K22" s="51" t="s">
        <v>60</v>
      </c>
      <c r="L22" s="100" t="s">
        <v>128</v>
      </c>
      <c r="M22" s="8"/>
    </row>
    <row r="23" spans="1:13" s="1" customFormat="1" x14ac:dyDescent="0.3">
      <c r="A23" s="26"/>
      <c r="B23" s="16">
        <v>2</v>
      </c>
      <c r="C23" s="17" t="s">
        <v>8</v>
      </c>
      <c r="D23" s="45" t="s">
        <v>53</v>
      </c>
      <c r="E23" s="17" t="s">
        <v>28</v>
      </c>
      <c r="F23" s="19" t="s">
        <v>36</v>
      </c>
      <c r="G23" s="17" t="s">
        <v>14</v>
      </c>
      <c r="H23" s="21">
        <v>30633</v>
      </c>
      <c r="I23" s="41" t="s">
        <v>54</v>
      </c>
      <c r="J23" s="41" t="s">
        <v>54</v>
      </c>
      <c r="K23" s="42" t="s">
        <v>52</v>
      </c>
      <c r="L23" s="96" t="s">
        <v>127</v>
      </c>
      <c r="M23" s="8"/>
    </row>
    <row r="24" spans="1:13" s="1" customFormat="1" ht="15" thickBot="1" x14ac:dyDescent="0.35">
      <c r="A24" s="57"/>
      <c r="B24" s="55">
        <v>4</v>
      </c>
      <c r="C24" s="48" t="s">
        <v>8</v>
      </c>
      <c r="D24" s="88" t="s">
        <v>65</v>
      </c>
      <c r="E24" s="89" t="s">
        <v>27</v>
      </c>
      <c r="F24" s="59" t="s">
        <v>36</v>
      </c>
      <c r="G24" s="48" t="s">
        <v>64</v>
      </c>
      <c r="H24" s="60">
        <v>31225</v>
      </c>
      <c r="I24" s="58" t="s">
        <v>149</v>
      </c>
      <c r="J24" s="58" t="s">
        <v>131</v>
      </c>
      <c r="K24" s="43" t="s">
        <v>66</v>
      </c>
      <c r="L24" s="97" t="s">
        <v>130</v>
      </c>
      <c r="M24" s="8"/>
    </row>
    <row r="25" spans="1:13" s="11" customFormat="1" ht="16.2" thickBot="1" x14ac:dyDescent="0.35">
      <c r="A25" s="67">
        <v>5</v>
      </c>
      <c r="B25" s="77"/>
      <c r="C25" s="69" t="s">
        <v>4</v>
      </c>
      <c r="D25" s="70" t="s">
        <v>18</v>
      </c>
      <c r="E25" s="71" t="s">
        <v>93</v>
      </c>
      <c r="F25" s="72"/>
      <c r="G25" s="69" t="s">
        <v>19</v>
      </c>
      <c r="H25" s="73">
        <v>30578</v>
      </c>
      <c r="I25" s="72" t="s">
        <v>20</v>
      </c>
      <c r="J25" s="72" t="s">
        <v>20</v>
      </c>
      <c r="K25" s="74" t="s">
        <v>43</v>
      </c>
      <c r="L25" s="93" t="s">
        <v>106</v>
      </c>
      <c r="M25" s="12"/>
    </row>
    <row r="26" spans="1:13" s="1" customFormat="1" x14ac:dyDescent="0.3">
      <c r="A26" s="63"/>
      <c r="B26" s="56">
        <v>1</v>
      </c>
      <c r="C26" s="49" t="s">
        <v>8</v>
      </c>
      <c r="D26" s="47" t="s">
        <v>99</v>
      </c>
      <c r="E26" s="90" t="s">
        <v>96</v>
      </c>
      <c r="F26" s="66" t="s">
        <v>36</v>
      </c>
      <c r="G26" s="49" t="s">
        <v>63</v>
      </c>
      <c r="H26" s="64">
        <v>30192</v>
      </c>
      <c r="I26" s="75" t="s">
        <v>100</v>
      </c>
      <c r="J26" s="75" t="s">
        <v>100</v>
      </c>
      <c r="K26" s="76" t="s">
        <v>98</v>
      </c>
      <c r="L26" s="95" t="s">
        <v>107</v>
      </c>
      <c r="M26" s="8"/>
    </row>
    <row r="27" spans="1:13" s="1" customFormat="1" x14ac:dyDescent="0.3">
      <c r="A27" s="26"/>
      <c r="B27" s="16">
        <v>2</v>
      </c>
      <c r="C27" s="17" t="s">
        <v>8</v>
      </c>
      <c r="D27" s="45" t="s">
        <v>173</v>
      </c>
      <c r="E27" s="17" t="s">
        <v>95</v>
      </c>
      <c r="F27" s="19" t="s">
        <v>36</v>
      </c>
      <c r="G27" s="17" t="s">
        <v>95</v>
      </c>
      <c r="H27" s="64">
        <v>32685</v>
      </c>
      <c r="I27" s="18" t="s">
        <v>175</v>
      </c>
      <c r="J27" s="18" t="str">
        <f>I27</f>
        <v>097 685 62 09</v>
      </c>
      <c r="K27" s="44" t="s">
        <v>174</v>
      </c>
      <c r="L27" s="96"/>
      <c r="M27" s="8"/>
    </row>
    <row r="28" spans="1:13" s="1" customFormat="1" ht="15" thickBot="1" x14ac:dyDescent="0.35">
      <c r="A28" s="57"/>
      <c r="B28" s="55">
        <v>3</v>
      </c>
      <c r="C28" s="48" t="s">
        <v>8</v>
      </c>
      <c r="D28" s="46" t="s">
        <v>179</v>
      </c>
      <c r="E28" s="48" t="s">
        <v>97</v>
      </c>
      <c r="F28" s="59" t="s">
        <v>36</v>
      </c>
      <c r="G28" s="48" t="s">
        <v>19</v>
      </c>
      <c r="H28" s="60"/>
      <c r="I28" s="58"/>
      <c r="J28" s="58"/>
      <c r="K28" s="91"/>
      <c r="L28" s="97"/>
      <c r="M28" s="8"/>
    </row>
    <row r="29" spans="1:13" s="11" customFormat="1" ht="16.2" thickBot="1" x14ac:dyDescent="0.35">
      <c r="A29" s="67">
        <v>6</v>
      </c>
      <c r="B29" s="77"/>
      <c r="C29" s="69" t="s">
        <v>4</v>
      </c>
      <c r="D29" s="70" t="s">
        <v>22</v>
      </c>
      <c r="E29" s="71" t="s">
        <v>50</v>
      </c>
      <c r="F29" s="72"/>
      <c r="G29" s="69" t="s">
        <v>21</v>
      </c>
      <c r="H29" s="73">
        <v>30608</v>
      </c>
      <c r="I29" s="86" t="s">
        <v>23</v>
      </c>
      <c r="J29" s="86" t="s">
        <v>23</v>
      </c>
      <c r="K29" s="74" t="s">
        <v>44</v>
      </c>
      <c r="L29" s="93" t="s">
        <v>108</v>
      </c>
      <c r="M29" s="12"/>
    </row>
    <row r="30" spans="1:13" s="11" customFormat="1" x14ac:dyDescent="0.3">
      <c r="A30" s="65"/>
      <c r="B30" s="56">
        <f>B29+1</f>
        <v>1</v>
      </c>
      <c r="C30" s="49" t="s">
        <v>8</v>
      </c>
      <c r="D30" s="47" t="s">
        <v>67</v>
      </c>
      <c r="E30" s="49" t="s">
        <v>38</v>
      </c>
      <c r="F30" s="66" t="s">
        <v>36</v>
      </c>
      <c r="G30" s="49" t="s">
        <v>21</v>
      </c>
      <c r="H30" s="64">
        <v>32072</v>
      </c>
      <c r="I30" s="92" t="s">
        <v>105</v>
      </c>
      <c r="J30" s="92" t="s">
        <v>105</v>
      </c>
      <c r="K30" s="76" t="s">
        <v>104</v>
      </c>
      <c r="L30" s="95" t="s">
        <v>108</v>
      </c>
      <c r="M30" s="12"/>
    </row>
    <row r="31" spans="1:13" s="1" customFormat="1" ht="15" customHeight="1" x14ac:dyDescent="0.3">
      <c r="A31" s="25"/>
      <c r="B31" s="16">
        <v>2</v>
      </c>
      <c r="C31" s="17" t="s">
        <v>8</v>
      </c>
      <c r="D31" s="45" t="s">
        <v>157</v>
      </c>
      <c r="E31" s="17" t="s">
        <v>158</v>
      </c>
      <c r="F31" s="19" t="s">
        <v>36</v>
      </c>
      <c r="G31" s="17" t="s">
        <v>62</v>
      </c>
      <c r="H31" s="21">
        <v>29645</v>
      </c>
      <c r="I31" s="45" t="s">
        <v>159</v>
      </c>
      <c r="J31" s="45" t="str">
        <f>I31</f>
        <v>096 602 82 90</v>
      </c>
      <c r="K31" s="27" t="s">
        <v>156</v>
      </c>
      <c r="L31" s="96" t="s">
        <v>176</v>
      </c>
      <c r="M31" s="8"/>
    </row>
    <row r="32" spans="1:13" s="1" customFormat="1" ht="15.75" customHeight="1" thickBot="1" x14ac:dyDescent="0.35">
      <c r="A32" s="29"/>
      <c r="B32" s="30">
        <v>3</v>
      </c>
      <c r="C32" s="31" t="s">
        <v>8</v>
      </c>
      <c r="D32" s="32" t="s">
        <v>151</v>
      </c>
      <c r="E32" s="31" t="s">
        <v>152</v>
      </c>
      <c r="F32" s="33" t="s">
        <v>36</v>
      </c>
      <c r="G32" s="31" t="s">
        <v>153</v>
      </c>
      <c r="H32" s="34">
        <v>30821</v>
      </c>
      <c r="I32" s="32" t="s">
        <v>154</v>
      </c>
      <c r="J32" s="32" t="str">
        <f>I32</f>
        <v>067 558 61 60</v>
      </c>
      <c r="K32" s="103" t="s">
        <v>155</v>
      </c>
      <c r="L32" s="98" t="s">
        <v>177</v>
      </c>
      <c r="M32" s="8"/>
    </row>
    <row r="33" spans="3:13" s="11" customFormat="1" x14ac:dyDescent="0.3">
      <c r="C33" s="12"/>
      <c r="D33" s="12"/>
      <c r="E33" s="12"/>
      <c r="F33" s="20"/>
      <c r="G33" s="12"/>
      <c r="H33" s="12"/>
      <c r="I33" s="12"/>
      <c r="J33" s="12"/>
      <c r="K33" s="15"/>
      <c r="L33" s="12"/>
      <c r="M33" s="12"/>
    </row>
    <row r="34" spans="3:13" s="1" customFormat="1" x14ac:dyDescent="0.3">
      <c r="C34" s="8"/>
      <c r="D34" s="8"/>
      <c r="E34" s="8"/>
      <c r="F34" s="7"/>
      <c r="G34" s="8"/>
      <c r="H34" s="8"/>
      <c r="I34" s="8"/>
      <c r="J34" s="8"/>
      <c r="K34" s="13"/>
      <c r="L34" s="8"/>
      <c r="M34" s="8"/>
    </row>
    <row r="35" spans="3:13" s="1" customFormat="1" x14ac:dyDescent="0.3">
      <c r="F35" s="3"/>
      <c r="K35" s="14"/>
    </row>
    <row r="36" spans="3:13" s="1" customFormat="1" x14ac:dyDescent="0.3">
      <c r="F36" s="3"/>
      <c r="K36" s="14"/>
    </row>
    <row r="37" spans="3:13" s="1" customFormat="1" x14ac:dyDescent="0.3">
      <c r="F37" s="3"/>
      <c r="K37" s="14"/>
    </row>
    <row r="38" spans="3:13" x14ac:dyDescent="0.3">
      <c r="G38" s="1"/>
      <c r="L38" s="1"/>
    </row>
    <row r="39" spans="3:13" x14ac:dyDescent="0.3">
      <c r="G39" s="1"/>
      <c r="L39" s="1"/>
    </row>
    <row r="40" spans="3:13" x14ac:dyDescent="0.3">
      <c r="G40" s="1"/>
      <c r="L40" s="1"/>
    </row>
  </sheetData>
  <mergeCells count="1">
    <mergeCell ref="G2:K2"/>
  </mergeCells>
  <hyperlinks>
    <hyperlink ref="K18" r:id="rId1" display="mailto:ruslan.azimov@komo.ua" xr:uid="{00000000-0004-0000-0000-000001000000}"/>
    <hyperlink ref="K11" r:id="rId2" display="mailto:ihor.vyhoniailo@komo.ua" xr:uid="{00000000-0004-0000-0000-000004000000}"/>
    <hyperlink ref="K21" r:id="rId3" display="mailto:valerii.vinnyk@komo.ua" xr:uid="{00000000-0004-0000-0000-000005000000}"/>
    <hyperlink ref="K23" r:id="rId4" display="mailto:viacheslav.diahovets@komo.ua" xr:uid="{00000000-0004-0000-0000-000006000000}"/>
    <hyperlink ref="K22" r:id="rId5" display="mailto:borys.pylypenko@komo.ua" xr:uid="{00000000-0004-0000-0000-00000E000000}"/>
    <hyperlink ref="K24" r:id="rId6" display="mailto:oleksandr.siroshtan@komo.ua" xr:uid="{00000000-0004-0000-0000-00000F000000}"/>
    <hyperlink ref="K16" r:id="rId7" xr:uid="{00000000-0004-0000-0000-000010000000}"/>
    <hyperlink ref="K32" r:id="rId8" display="mailto:k.shcherbyna@komo.ua" xr:uid="{84F495ED-83B8-487D-A552-D295ECC218CB}"/>
    <hyperlink ref="K30" r:id="rId9" display="mailto:mykhailo.kupriienko@komo.ua" xr:uid="{099B4694-EB57-4322-B009-1CE6EBF7EE12}"/>
  </hyperlinks>
  <pageMargins left="0.34" right="0.38" top="0.74803149606299213" bottom="0.74803149606299213" header="0.31496062992125984" footer="0.31496062992125984"/>
  <pageSetup paperSize="9" scale="10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регіональні і територіальні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ts_user</dc:creator>
  <cp:lastModifiedBy>Худолєєва Зоя Олександрівна</cp:lastModifiedBy>
  <cp:lastPrinted>2019-02-12T15:43:01Z</cp:lastPrinted>
  <dcterms:created xsi:type="dcterms:W3CDTF">2015-04-07T15:30:28Z</dcterms:created>
  <dcterms:modified xsi:type="dcterms:W3CDTF">2025-09-09T13:28:53Z</dcterms:modified>
</cp:coreProperties>
</file>